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P197_SINTESI2_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<sst xmlns="http://schemas.openxmlformats.org/spreadsheetml/2006/main" count="92" uniqueCount="66">
  <si>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Nominativo</t>
  </si>
  <si>
    <t>COLUGNATI LUIGI</t>
  </si>
  <si>
    <t>PELLEGRINI ITALO</t>
  </si>
  <si>
    <t>BALLABEN ENRICO</t>
  </si>
  <si>
    <t>DIZORZ MARCO</t>
  </si>
  <si>
    <t>DE MARTIN STEFANO</t>
  </si>
  <si>
    <t>DEL ZOTTO LUIGI</t>
  </si>
  <si>
    <t>DOMEVSCEK DANIELA</t>
  </si>
  <si>
    <t>STURZI FRANCO</t>
  </si>
  <si>
    <t>VENUTI MARIA</t>
  </si>
  <si>
    <t>ZILLI MARIO</t>
  </si>
  <si>
    <t>BAMPO ANNA MARIA</t>
  </si>
  <si>
    <t>DELFRATE BEATRICE</t>
  </si>
  <si>
    <t>FORNASIERO MARIA GRAZIA</t>
  </si>
  <si>
    <t>FRANCHI MARINELLA</t>
  </si>
  <si>
    <t>GIOVANI CONCETTINA</t>
  </si>
  <si>
    <t>LUTMAN ANNA</t>
  </si>
  <si>
    <t>PELLIZZONI GIORGIO</t>
  </si>
  <si>
    <t>PISON STEFANO</t>
  </si>
  <si>
    <t>TELESCA MASSIMO</t>
  </si>
  <si>
    <t>ZANELLO ANTONELLA</t>
  </si>
  <si>
    <t>BORTOLUSSI ADRIANO</t>
  </si>
  <si>
    <t>CECCONE SANDRO</t>
  </si>
  <si>
    <t>DEL BIANCO CLORINDA</t>
  </si>
  <si>
    <t>SPANGHERO GLAUCO</t>
  </si>
  <si>
    <t>MICHELETTI STEFANO</t>
  </si>
  <si>
    <t>SALVAGNI ETTORE</t>
  </si>
  <si>
    <t>BARACETTI MAURO</t>
  </si>
  <si>
    <t>Stipendio Tabellare</t>
  </si>
  <si>
    <t>Posizione Parte Fissa</t>
  </si>
  <si>
    <t>Posizione Parte Variabile</t>
  </si>
  <si>
    <t>Retribuzione Di Risultato</t>
  </si>
  <si>
    <t>Altro</t>
  </si>
  <si>
    <t>Qualifica</t>
  </si>
  <si>
    <t>dirigente chimico</t>
  </si>
  <si>
    <t>dirigente biologo</t>
  </si>
  <si>
    <t>dirigente ingegnere</t>
  </si>
  <si>
    <t>dirigente amministrativo</t>
  </si>
  <si>
    <t>dirigente fisico</t>
  </si>
  <si>
    <t>dirigente ambientale</t>
  </si>
  <si>
    <t>dirigente architetto</t>
  </si>
  <si>
    <t xml:space="preserve">dirigente analista </t>
  </si>
  <si>
    <t>Totale annuo lordo</t>
  </si>
  <si>
    <t>DIREZIONE STRATEGICA</t>
  </si>
  <si>
    <t>Compenso annuo</t>
  </si>
  <si>
    <t xml:space="preserve">Quota integrativa </t>
  </si>
  <si>
    <t>direttore generale</t>
  </si>
  <si>
    <t>direttore tecnico-scientifico</t>
  </si>
  <si>
    <t>direttore amministrativo</t>
  </si>
  <si>
    <t>DIRIGENZA ANNO 2016 (compensi percepiti anno 2015)</t>
  </si>
  <si>
    <t>Note</t>
  </si>
  <si>
    <t>dal</t>
  </si>
  <si>
    <t>al</t>
  </si>
  <si>
    <t>*</t>
  </si>
  <si>
    <t>DIRIGENZA</t>
  </si>
  <si>
    <t>MARCHESI LUCA</t>
  </si>
  <si>
    <t xml:space="preserve">TORO ANNA </t>
  </si>
  <si>
    <t>**</t>
  </si>
  <si>
    <t>STEL FULVIO*</t>
  </si>
  <si>
    <t>SICHENZE SERGIO**</t>
  </si>
  <si>
    <t>PAOLA SEGATO***</t>
  </si>
  <si>
    <t>*** comando in</t>
  </si>
  <si>
    <t>****</t>
  </si>
  <si>
    <t>DARIS FULVIO ****</t>
  </si>
  <si>
    <t>STURZI FRANCO *****</t>
  </si>
  <si>
    <t>*****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</si>
</sst>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60" applyFont="1" applyAlignment="1">
      <alignment/>
    </xf>
    <xf numFmtId="43" fontId="2" fillId="0" borderId="10" xfId="60" applyFont="1" applyFill="1" applyBorder="1" applyAlignment="1" applyProtection="1">
      <alignment horizontal="left" vertical="top" wrapText="1"/>
      <protection/>
    </xf>
    <xf numFmtId="43" fontId="2" fillId="0" borderId="10" xfId="60" applyFont="1" applyFill="1" applyBorder="1" applyAlignment="1" applyProtection="1">
      <alignment horizontal="right" vertical="top" wrapText="1"/>
      <protection/>
    </xf>
    <xf numFmtId="0" fontId="2" fillId="0" borderId="0" xfId="60" applyNumberFormat="1" applyFont="1" applyFill="1" applyBorder="1" applyAlignment="1" applyProtection="1">
      <alignment horizontal="left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43" fontId="1" fillId="0" borderId="10" xfId="60" applyFont="1" applyFill="1" applyBorder="1" applyAlignment="1" applyProtection="1">
      <alignment horizontal="center" vertical="center" wrapText="1"/>
      <protection/>
    </xf>
    <xf numFmtId="43" fontId="0" fillId="0" borderId="0" xfId="60" applyFont="1" applyFill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0" xfId="24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4" fillId="0" borderId="15" xfId="24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0" borderId="0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24" applyNumberFormat="1" applyFont="1" applyFill="1" applyBorder="1" applyAlignment="1" applyProtection="1">
      <alignment horizontal="center" vertical="center" wrapText="1"/>
      <protection/>
    </xf>
    <xf numFmtId="4" fontId="5" fillId="0" borderId="0" xfId="24" applyNumberFormat="1" applyFont="1" applyFill="1" applyBorder="1" applyAlignment="1" applyProtection="1">
      <alignment horizontal="center" vertical="center" wrapText="1"/>
      <protection/>
    </xf>
    <xf numFmtId="0" fontId="0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43" fontId="0" fillId="0" borderId="10" xfId="60" applyFont="1" applyBorder="1" applyAlignment="1">
      <alignment/>
    </xf>
    <xf numFmtId="43" fontId="0" fillId="0" borderId="0" xfId="60" applyFont="1" applyAlignment="1">
      <alignment horizontal="center"/>
    </xf>
    <xf numFmtId="43" fontId="0" fillId="0" borderId="0" xfId="60" applyFont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60" applyNumberFormat="1" applyFont="1" applyFill="1" applyBorder="1" applyAlignment="1" applyProtection="1">
      <alignment horizontal="center" vertical="center" wrapText="1"/>
      <protection/>
    </xf>
    <xf numFmtId="0" fontId="0" fillId="0" borderId="20" xfId="60" applyNumberFormat="1" applyFont="1" applyFill="1" applyBorder="1" applyAlignment="1" applyProtection="1">
      <alignment horizontal="center" vertical="center" wrapText="1"/>
      <protection/>
    </xf>
    <xf numFmtId="0" fontId="0" fillId="0" borderId="21" xfId="6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90" zoomScaleNormal="90" zoomScalePageLayoutView="0" workbookViewId="0" topLeftCell="A1">
      <selection activeCell="D48" sqref="D48"/>
    </sheetView>
  </sheetViews>
  <sheetFormatPr defaultColWidth="9.140625" defaultRowHeight="12.75"/>
  <cols>
    <col min="1" max="2" width="32.8515625" style="1" customWidth="1"/>
    <col min="3" max="3" width="24.421875" style="1" customWidth="1"/>
    <col min="4" max="4" width="27.00390625" style="1" customWidth="1"/>
    <col min="5" max="6" width="32.140625" style="1" customWidth="1"/>
    <col min="7" max="7" width="11.421875" style="1" customWidth="1"/>
    <col min="8" max="8" width="12.8515625" style="1" customWidth="1"/>
    <col min="9" max="16384" width="9.140625" style="1" customWidth="1"/>
  </cols>
  <sheetData>
    <row r="1" spans="1:8" ht="12.75">
      <c r="A1" s="30" t="s">
        <v>49</v>
      </c>
      <c r="B1" s="31"/>
      <c r="C1" s="31"/>
      <c r="D1" s="31"/>
      <c r="E1" s="31"/>
      <c r="F1" s="31"/>
      <c r="G1" s="31"/>
      <c r="H1" s="32"/>
    </row>
    <row r="2" spans="1:8" ht="12.75">
      <c r="A2" s="8"/>
      <c r="B2" s="9"/>
      <c r="C2" s="10"/>
      <c r="D2" s="10"/>
      <c r="E2" s="10"/>
      <c r="F2" s="10"/>
      <c r="G2" s="10"/>
      <c r="H2" s="11"/>
    </row>
    <row r="3" spans="1:8" ht="12.75">
      <c r="A3" s="33" t="s">
        <v>43</v>
      </c>
      <c r="B3" s="34"/>
      <c r="C3" s="34"/>
      <c r="D3" s="34"/>
      <c r="E3" s="35"/>
      <c r="F3" s="12"/>
      <c r="G3" s="12"/>
      <c r="H3" s="12"/>
    </row>
    <row r="4" spans="1:8" ht="15">
      <c r="A4" s="13" t="s">
        <v>0</v>
      </c>
      <c r="B4" s="13" t="s">
        <v>33</v>
      </c>
      <c r="C4" s="14" t="s">
        <v>44</v>
      </c>
      <c r="D4" s="15" t="s">
        <v>45</v>
      </c>
      <c r="E4" s="16" t="s">
        <v>42</v>
      </c>
      <c r="F4" s="17"/>
      <c r="G4" s="18"/>
      <c r="H4" s="18"/>
    </row>
    <row r="5" spans="1:8" ht="15">
      <c r="A5" s="4" t="s">
        <v>55</v>
      </c>
      <c r="B5" s="19" t="s">
        <v>46</v>
      </c>
      <c r="C5" s="20">
        <v>125000.04</v>
      </c>
      <c r="D5" s="20">
        <v>0</v>
      </c>
      <c r="E5" s="20">
        <f>C5+D5</f>
        <v>125000.04</v>
      </c>
      <c r="F5" s="21"/>
      <c r="G5" s="21"/>
      <c r="H5" s="21"/>
    </row>
    <row r="6" spans="1:8" ht="15">
      <c r="A6" s="22" t="s">
        <v>56</v>
      </c>
      <c r="B6" s="23" t="s">
        <v>48</v>
      </c>
      <c r="C6" s="20">
        <v>101959.02</v>
      </c>
      <c r="D6" s="20">
        <v>6470.17</v>
      </c>
      <c r="E6" s="20">
        <f>C6+D6</f>
        <v>108429.19</v>
      </c>
      <c r="F6" s="21"/>
      <c r="G6" s="21"/>
      <c r="H6" s="21"/>
    </row>
    <row r="7" spans="1:8" ht="15">
      <c r="A7" s="22" t="s">
        <v>63</v>
      </c>
      <c r="B7" s="23" t="s">
        <v>47</v>
      </c>
      <c r="C7" s="20">
        <v>26959.05</v>
      </c>
      <c r="D7" s="20">
        <v>6470.17</v>
      </c>
      <c r="E7" s="20">
        <f>SUM(C7:D7)</f>
        <v>33429.22</v>
      </c>
      <c r="F7" s="21"/>
      <c r="G7" s="21"/>
      <c r="H7" s="21"/>
    </row>
    <row r="8" spans="1:8" ht="15">
      <c r="A8" s="22" t="s">
        <v>64</v>
      </c>
      <c r="B8" s="23" t="s">
        <v>47</v>
      </c>
      <c r="C8" s="20">
        <v>0</v>
      </c>
      <c r="D8" s="20">
        <v>0</v>
      </c>
      <c r="E8" s="20">
        <v>0</v>
      </c>
      <c r="F8" s="21"/>
      <c r="G8" s="21"/>
      <c r="H8" s="21"/>
    </row>
    <row r="10" spans="1:8" ht="12.75">
      <c r="A10" s="36" t="s">
        <v>54</v>
      </c>
      <c r="B10" s="37"/>
      <c r="C10" s="37"/>
      <c r="D10" s="37"/>
      <c r="E10" s="37"/>
      <c r="F10" s="37"/>
      <c r="G10" s="37"/>
      <c r="H10" s="38"/>
    </row>
    <row r="11" spans="1:8" s="7" customFormat="1" ht="25.5">
      <c r="A11" s="6" t="s">
        <v>0</v>
      </c>
      <c r="B11" s="6" t="s">
        <v>33</v>
      </c>
      <c r="C11" s="6" t="s">
        <v>28</v>
      </c>
      <c r="D11" s="6" t="s">
        <v>29</v>
      </c>
      <c r="E11" s="6" t="s">
        <v>30</v>
      </c>
      <c r="F11" s="6" t="s">
        <v>31</v>
      </c>
      <c r="G11" s="6" t="s">
        <v>32</v>
      </c>
      <c r="H11" s="6" t="s">
        <v>42</v>
      </c>
    </row>
    <row r="12" spans="1:8" ht="12.75">
      <c r="A12" s="2" t="s">
        <v>3</v>
      </c>
      <c r="B12" s="5" t="s">
        <v>34</v>
      </c>
      <c r="C12" s="3">
        <v>56822.73</v>
      </c>
      <c r="D12" s="3">
        <v>4643.34</v>
      </c>
      <c r="E12" s="3">
        <v>6785.43</v>
      </c>
      <c r="F12" s="3">
        <v>14440.02</v>
      </c>
      <c r="G12" s="2"/>
      <c r="H12" s="3">
        <v>82691.52</v>
      </c>
    </row>
    <row r="13" spans="1:8" ht="12.75">
      <c r="A13" s="2" t="s">
        <v>11</v>
      </c>
      <c r="B13" s="5" t="s">
        <v>38</v>
      </c>
      <c r="C13" s="3">
        <v>41814.34</v>
      </c>
      <c r="D13" s="3">
        <v>3614.48</v>
      </c>
      <c r="E13" s="3">
        <v>4263.75</v>
      </c>
      <c r="F13" s="3">
        <v>12356.46</v>
      </c>
      <c r="G13" s="2"/>
      <c r="H13" s="3">
        <v>62049.03</v>
      </c>
    </row>
    <row r="14" spans="1:8" ht="12.75">
      <c r="A14" s="2" t="s">
        <v>27</v>
      </c>
      <c r="B14" s="5" t="s">
        <v>40</v>
      </c>
      <c r="C14" s="3">
        <v>40437.63</v>
      </c>
      <c r="D14" s="3">
        <v>5291.88</v>
      </c>
      <c r="E14" s="3">
        <v>22931.93</v>
      </c>
      <c r="F14" s="3">
        <v>20211.48</v>
      </c>
      <c r="G14" s="3">
        <v>7135.6</v>
      </c>
      <c r="H14" s="3">
        <v>96008.52</v>
      </c>
    </row>
    <row r="15" spans="1:8" ht="12.75">
      <c r="A15" s="2" t="s">
        <v>21</v>
      </c>
      <c r="B15" s="5" t="s">
        <v>34</v>
      </c>
      <c r="C15" s="3">
        <v>56907.23</v>
      </c>
      <c r="D15" s="3">
        <v>5476.68</v>
      </c>
      <c r="E15" s="3">
        <v>7105.88</v>
      </c>
      <c r="F15" s="3">
        <v>15636.18</v>
      </c>
      <c r="G15" s="3">
        <v>4070.1</v>
      </c>
      <c r="H15" s="3">
        <v>89196.07</v>
      </c>
    </row>
    <row r="16" spans="1:8" ht="12.75">
      <c r="A16" s="2" t="s">
        <v>22</v>
      </c>
      <c r="B16" s="5" t="s">
        <v>35</v>
      </c>
      <c r="C16" s="3">
        <v>56755.05</v>
      </c>
      <c r="D16" s="3">
        <v>5453.44</v>
      </c>
      <c r="E16" s="3">
        <v>5182.84</v>
      </c>
      <c r="F16" s="3">
        <v>14908.19</v>
      </c>
      <c r="G16" s="2"/>
      <c r="H16" s="3">
        <v>82299.52</v>
      </c>
    </row>
    <row r="17" spans="1:8" ht="12.75">
      <c r="A17" s="2" t="s">
        <v>1</v>
      </c>
      <c r="B17" s="5" t="s">
        <v>34</v>
      </c>
      <c r="C17" s="3">
        <v>56822.73</v>
      </c>
      <c r="D17" s="3">
        <v>7976.7</v>
      </c>
      <c r="E17" s="3">
        <v>8871.01</v>
      </c>
      <c r="F17" s="3">
        <v>15569.35</v>
      </c>
      <c r="G17" s="3">
        <v>2804.55</v>
      </c>
      <c r="H17" s="3">
        <v>92044.34</v>
      </c>
    </row>
    <row r="18" spans="1:8" ht="12.75">
      <c r="A18" s="2" t="s">
        <v>5</v>
      </c>
      <c r="B18" s="5" t="s">
        <v>34</v>
      </c>
      <c r="C18" s="3">
        <v>58446.18</v>
      </c>
      <c r="D18" s="3">
        <v>11567.58</v>
      </c>
      <c r="E18" s="3">
        <v>10106.65</v>
      </c>
      <c r="F18" s="3">
        <v>16798.66</v>
      </c>
      <c r="G18" s="3">
        <v>7245</v>
      </c>
      <c r="H18" s="3">
        <v>104164.07</v>
      </c>
    </row>
    <row r="19" spans="1:8" ht="12.75">
      <c r="A19" s="2" t="s">
        <v>23</v>
      </c>
      <c r="B19" s="5" t="s">
        <v>34</v>
      </c>
      <c r="C19" s="3">
        <v>56895.14</v>
      </c>
      <c r="D19" s="3">
        <v>8096.83</v>
      </c>
      <c r="E19" s="3">
        <v>8708.75</v>
      </c>
      <c r="F19" s="3">
        <v>15874.16</v>
      </c>
      <c r="G19" s="2"/>
      <c r="H19" s="3">
        <v>89574.88</v>
      </c>
    </row>
    <row r="20" spans="1:8" ht="12.75">
      <c r="A20" s="2" t="s">
        <v>6</v>
      </c>
      <c r="B20" s="5" t="s">
        <v>35</v>
      </c>
      <c r="C20" s="3">
        <v>57271.05</v>
      </c>
      <c r="D20" s="3">
        <v>5948.98</v>
      </c>
      <c r="E20" s="3">
        <v>4710.54</v>
      </c>
      <c r="F20" s="3">
        <v>14937.06</v>
      </c>
      <c r="G20" s="2"/>
      <c r="H20" s="3">
        <v>82867.63</v>
      </c>
    </row>
    <row r="21" spans="1:8" ht="12.75">
      <c r="A21" s="2" t="s">
        <v>12</v>
      </c>
      <c r="B21" s="5" t="s">
        <v>41</v>
      </c>
      <c r="C21" s="3">
        <v>43625.66</v>
      </c>
      <c r="D21" s="3">
        <v>7391.46</v>
      </c>
      <c r="E21" s="3">
        <v>10262.37</v>
      </c>
      <c r="F21" s="3">
        <v>21462.51</v>
      </c>
      <c r="G21" s="2"/>
      <c r="H21" s="3">
        <v>82742</v>
      </c>
    </row>
    <row r="22" spans="1:8" ht="12.75">
      <c r="A22" s="2" t="s">
        <v>4</v>
      </c>
      <c r="B22" s="5" t="s">
        <v>34</v>
      </c>
      <c r="C22" s="3">
        <v>56822.73</v>
      </c>
      <c r="D22" s="3">
        <v>8032.53</v>
      </c>
      <c r="E22" s="3">
        <v>7734.54</v>
      </c>
      <c r="F22" s="3">
        <v>17397.31</v>
      </c>
      <c r="G22" s="3">
        <v>3269.7</v>
      </c>
      <c r="H22" s="3">
        <v>93256.81</v>
      </c>
    </row>
    <row r="23" spans="1:8" ht="12.75">
      <c r="A23" s="2" t="s">
        <v>7</v>
      </c>
      <c r="B23" s="5" t="s">
        <v>35</v>
      </c>
      <c r="C23" s="3">
        <v>57399.41</v>
      </c>
      <c r="D23" s="3">
        <v>7623.49</v>
      </c>
      <c r="E23" s="3">
        <v>7220.5</v>
      </c>
      <c r="F23" s="3">
        <v>17509.12</v>
      </c>
      <c r="G23" s="3">
        <v>3915.56</v>
      </c>
      <c r="H23" s="3">
        <v>93668.08</v>
      </c>
    </row>
    <row r="24" spans="1:8" ht="12.75">
      <c r="A24" s="2" t="s">
        <v>13</v>
      </c>
      <c r="B24" s="5" t="s">
        <v>35</v>
      </c>
      <c r="C24" s="3">
        <v>57702.31</v>
      </c>
      <c r="D24" s="3">
        <v>7976.7</v>
      </c>
      <c r="E24" s="3">
        <v>7790.24</v>
      </c>
      <c r="F24" s="3">
        <v>17462.28</v>
      </c>
      <c r="G24" s="2"/>
      <c r="H24" s="3">
        <v>90931.53</v>
      </c>
    </row>
    <row r="25" spans="1:8" ht="12.75">
      <c r="A25" s="2" t="s">
        <v>14</v>
      </c>
      <c r="B25" s="5" t="s">
        <v>35</v>
      </c>
      <c r="C25" s="3">
        <v>57161.12</v>
      </c>
      <c r="D25" s="3">
        <v>4795.15</v>
      </c>
      <c r="E25" s="3">
        <v>6785.43</v>
      </c>
      <c r="F25" s="3">
        <v>11731.04</v>
      </c>
      <c r="G25" s="2"/>
      <c r="H25" s="3">
        <v>80472.74</v>
      </c>
    </row>
    <row r="26" spans="1:8" ht="12.75">
      <c r="A26" s="2" t="s">
        <v>15</v>
      </c>
      <c r="B26" s="5" t="s">
        <v>38</v>
      </c>
      <c r="C26" s="3">
        <v>57200.12</v>
      </c>
      <c r="D26" s="3">
        <v>8023.93</v>
      </c>
      <c r="E26" s="3">
        <v>7127.61</v>
      </c>
      <c r="F26" s="3">
        <v>15874.16</v>
      </c>
      <c r="G26" s="3">
        <v>1239.48</v>
      </c>
      <c r="H26" s="3">
        <v>89465.3</v>
      </c>
    </row>
    <row r="27" spans="1:8" ht="12.75">
      <c r="A27" s="2" t="s">
        <v>16</v>
      </c>
      <c r="B27" s="5" t="s">
        <v>34</v>
      </c>
      <c r="C27" s="3">
        <v>56822.73</v>
      </c>
      <c r="D27" s="3">
        <v>7976.7</v>
      </c>
      <c r="E27" s="3">
        <v>9867.17</v>
      </c>
      <c r="F27" s="3">
        <v>15743.32</v>
      </c>
      <c r="G27" s="3">
        <v>373.5</v>
      </c>
      <c r="H27" s="3">
        <v>90783.42</v>
      </c>
    </row>
    <row r="28" spans="1:8" ht="12.75">
      <c r="A28" s="2" t="s">
        <v>25</v>
      </c>
      <c r="B28" s="5" t="s">
        <v>38</v>
      </c>
      <c r="C28" s="3">
        <v>62380.64</v>
      </c>
      <c r="D28" s="3">
        <v>20424.03</v>
      </c>
      <c r="E28" s="3">
        <v>5377.8</v>
      </c>
      <c r="F28" s="3">
        <v>18090.88</v>
      </c>
      <c r="G28" s="3">
        <v>9560.58</v>
      </c>
      <c r="H28" s="3">
        <v>115833.93</v>
      </c>
    </row>
    <row r="29" spans="1:8" ht="12.75">
      <c r="A29" s="2" t="s">
        <v>2</v>
      </c>
      <c r="B29" s="5" t="s">
        <v>34</v>
      </c>
      <c r="C29" s="3">
        <v>57372.37</v>
      </c>
      <c r="D29" s="3">
        <v>11958.72</v>
      </c>
      <c r="E29" s="3">
        <v>10319.75</v>
      </c>
      <c r="F29" s="3">
        <v>19041.78</v>
      </c>
      <c r="G29" s="3">
        <v>3966.25</v>
      </c>
      <c r="H29" s="3">
        <v>102658.87</v>
      </c>
    </row>
    <row r="30" spans="1:8" ht="12.75">
      <c r="A30" s="2" t="s">
        <v>17</v>
      </c>
      <c r="B30" s="5" t="s">
        <v>36</v>
      </c>
      <c r="C30" s="3">
        <v>43625.66</v>
      </c>
      <c r="D30" s="3">
        <v>7391.37</v>
      </c>
      <c r="E30" s="3">
        <v>9551.64</v>
      </c>
      <c r="F30" s="3">
        <v>17509.12</v>
      </c>
      <c r="G30" s="3">
        <v>3361.5</v>
      </c>
      <c r="H30" s="3">
        <v>81439.29</v>
      </c>
    </row>
    <row r="31" spans="1:8" ht="12.75">
      <c r="A31" s="2" t="s">
        <v>18</v>
      </c>
      <c r="B31" s="5" t="s">
        <v>34</v>
      </c>
      <c r="C31" s="3">
        <v>61770.58</v>
      </c>
      <c r="D31" s="3">
        <v>20544.37</v>
      </c>
      <c r="E31" s="3">
        <v>10916.22</v>
      </c>
      <c r="F31" s="3">
        <v>15808.32</v>
      </c>
      <c r="G31" s="2"/>
      <c r="H31" s="3">
        <v>109039.49</v>
      </c>
    </row>
    <row r="32" spans="1:8" ht="12.75">
      <c r="A32" s="2" t="s">
        <v>26</v>
      </c>
      <c r="B32" s="5" t="s">
        <v>34</v>
      </c>
      <c r="C32" s="3">
        <v>61274.45</v>
      </c>
      <c r="D32" s="3">
        <v>16648.87</v>
      </c>
      <c r="E32" s="3">
        <v>8260.9</v>
      </c>
      <c r="F32" s="3">
        <v>18545.62</v>
      </c>
      <c r="G32" s="3">
        <v>3040.71</v>
      </c>
      <c r="H32" s="3">
        <v>107770.55</v>
      </c>
    </row>
    <row r="33" spans="1:8" ht="12.75">
      <c r="A33" s="2" t="s">
        <v>24</v>
      </c>
      <c r="B33" s="5" t="s">
        <v>39</v>
      </c>
      <c r="C33" s="3">
        <v>43625.66</v>
      </c>
      <c r="D33" s="3">
        <v>2522.19</v>
      </c>
      <c r="E33" s="3">
        <v>2238.46</v>
      </c>
      <c r="F33" s="3">
        <v>6205.87</v>
      </c>
      <c r="G33" s="2"/>
      <c r="H33" s="3">
        <v>54592.18</v>
      </c>
    </row>
    <row r="34" spans="1:8" ht="12.75">
      <c r="A34" s="2" t="s">
        <v>8</v>
      </c>
      <c r="B34" s="5" t="s">
        <v>36</v>
      </c>
      <c r="C34" s="3">
        <v>44652.66</v>
      </c>
      <c r="D34" s="3">
        <v>16613.14</v>
      </c>
      <c r="E34" s="3">
        <v>10001.55</v>
      </c>
      <c r="F34" s="3">
        <v>19125.2</v>
      </c>
      <c r="G34" s="3">
        <v>2988</v>
      </c>
      <c r="H34" s="3">
        <v>93380.55</v>
      </c>
    </row>
    <row r="35" spans="1:8" ht="12.75">
      <c r="A35" s="2" t="s">
        <v>19</v>
      </c>
      <c r="B35" s="5" t="s">
        <v>36</v>
      </c>
      <c r="C35" s="3">
        <v>43625.66</v>
      </c>
      <c r="D35" s="3">
        <v>4697.62</v>
      </c>
      <c r="E35" s="3">
        <v>5999.56</v>
      </c>
      <c r="F35" s="3">
        <v>15654.51</v>
      </c>
      <c r="G35" s="3">
        <v>3459.76</v>
      </c>
      <c r="H35" s="3">
        <v>73437.11</v>
      </c>
    </row>
    <row r="36" spans="1:8" ht="12.75">
      <c r="A36" s="2" t="s">
        <v>9</v>
      </c>
      <c r="B36" s="5" t="s">
        <v>35</v>
      </c>
      <c r="C36" s="3">
        <v>57833.22</v>
      </c>
      <c r="D36" s="3">
        <v>4643.34</v>
      </c>
      <c r="E36" s="3">
        <v>6092.97</v>
      </c>
      <c r="F36" s="3">
        <v>14331.3</v>
      </c>
      <c r="G36" s="3">
        <v>3040.2</v>
      </c>
      <c r="H36" s="3">
        <v>85941.03</v>
      </c>
    </row>
    <row r="37" spans="1:8" ht="12.75">
      <c r="A37" s="2" t="s">
        <v>20</v>
      </c>
      <c r="B37" s="5" t="s">
        <v>35</v>
      </c>
      <c r="C37" s="3">
        <v>58378.5</v>
      </c>
      <c r="D37" s="3">
        <v>16298.53</v>
      </c>
      <c r="E37" s="3">
        <v>9491.25</v>
      </c>
      <c r="F37" s="3">
        <v>18998.72</v>
      </c>
      <c r="G37" s="3">
        <v>2313</v>
      </c>
      <c r="H37" s="3">
        <v>105480</v>
      </c>
    </row>
    <row r="38" spans="1:8" ht="12.75">
      <c r="A38" s="2" t="s">
        <v>10</v>
      </c>
      <c r="B38" s="5" t="s">
        <v>34</v>
      </c>
      <c r="C38" s="3">
        <v>58239.53</v>
      </c>
      <c r="D38" s="3">
        <v>5948.98</v>
      </c>
      <c r="E38" s="3">
        <v>5402.82</v>
      </c>
      <c r="F38" s="3">
        <v>14958.1</v>
      </c>
      <c r="G38" s="2"/>
      <c r="H38" s="3">
        <v>84549.43</v>
      </c>
    </row>
    <row r="39" spans="1:2" ht="12.75">
      <c r="A39" s="2" t="s">
        <v>58</v>
      </c>
      <c r="B39" s="5" t="s">
        <v>39</v>
      </c>
    </row>
    <row r="40" spans="1:2" ht="12.75">
      <c r="A40" s="2" t="s">
        <v>59</v>
      </c>
      <c r="B40" s="5" t="s">
        <v>39</v>
      </c>
    </row>
    <row r="41" spans="1:2" ht="12.75">
      <c r="A41" s="27" t="s">
        <v>60</v>
      </c>
      <c r="B41" s="5" t="s">
        <v>37</v>
      </c>
    </row>
    <row r="43" spans="1:3" ht="12.75">
      <c r="A43" s="24" t="s">
        <v>50</v>
      </c>
      <c r="B43" s="24" t="s">
        <v>51</v>
      </c>
      <c r="C43" s="24" t="s">
        <v>52</v>
      </c>
    </row>
    <row r="44" spans="1:3" ht="12.75">
      <c r="A44" s="29" t="s">
        <v>53</v>
      </c>
      <c r="B44" s="26">
        <v>42366</v>
      </c>
      <c r="C44" s="26"/>
    </row>
    <row r="45" spans="1:3" ht="12.75">
      <c r="A45" s="29" t="s">
        <v>57</v>
      </c>
      <c r="B45" s="25">
        <v>42370</v>
      </c>
      <c r="C45" s="25"/>
    </row>
    <row r="46" spans="1:2" ht="12.75">
      <c r="A46" s="28" t="s">
        <v>61</v>
      </c>
      <c r="B46" s="25">
        <v>42339</v>
      </c>
    </row>
    <row r="47" spans="1:3" ht="12.75">
      <c r="A47" s="29" t="s">
        <v>62</v>
      </c>
      <c r="B47" s="25"/>
      <c r="C47" s="25">
        <v>42094</v>
      </c>
    </row>
    <row r="48" spans="1:2" ht="12.75">
      <c r="A48" s="29" t="s">
        <v>65</v>
      </c>
      <c r="B48" s="25">
        <v>42671</v>
      </c>
    </row>
  </sheetData>
  <sheetProtection/>
  <mergeCells count="3">
    <mergeCell ref="A1:H1"/>
    <mergeCell ref="A3:E3"/>
    <mergeCell ref="A10:H10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Komel Andrea</cp:lastModifiedBy>
  <cp:lastPrinted>2016-01-28T07:46:59Z</cp:lastPrinted>
  <dcterms:created xsi:type="dcterms:W3CDTF">2016-01-27T12:19:47Z</dcterms:created>
  <dcterms:modified xsi:type="dcterms:W3CDTF">2017-02-13T08:22:49Z</dcterms:modified>
  <cp:category/>
  <cp:version/>
  <cp:contentType/>
  <cp:contentStatus/>
</cp:coreProperties>
</file>